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1d34446583fc1f/デスクトップ/"/>
    </mc:Choice>
  </mc:AlternateContent>
  <xr:revisionPtr revIDLastSave="0" documentId="8_{408B754C-C451-3C44-B42C-A7A4BF3E3E5F}" xr6:coauthVersionLast="47" xr6:coauthVersionMax="47" xr10:uidLastSave="{00000000-0000-0000-0000-000000000000}"/>
  <bookViews>
    <workbookView xWindow="2680" yWindow="740" windowWidth="19560" windowHeight="12700" xr2:uid="{59EBAF1E-72D1-4197-A9A5-45D72046A8E1}"/>
  </bookViews>
  <sheets>
    <sheet name="チェック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2" l="1"/>
  <c r="K42" i="2"/>
  <c r="L32" i="2"/>
  <c r="I42" i="2"/>
  <c r="L26" i="2"/>
  <c r="G42" i="2"/>
  <c r="L19" i="2"/>
  <c r="E42" i="2"/>
  <c r="L13" i="2"/>
  <c r="C42" i="2"/>
  <c r="L42" i="2"/>
</calcChain>
</file>

<file path=xl/sharedStrings.xml><?xml version="1.0" encoding="utf-8"?>
<sst xmlns="http://schemas.openxmlformats.org/spreadsheetml/2006/main" count="62" uniqueCount="40">
  <si>
    <t>COPD 集団スクリーニング質問集　（COPD-PS)</t>
    <rPh sb="5" eb="7">
      <t>シュウダン</t>
    </rPh>
    <rPh sb="14" eb="17">
      <t>シツモンシュウ</t>
    </rPh>
    <phoneticPr fontId="1"/>
  </si>
  <si>
    <t>この質問票は、ご自身、ご自身の呼吸、またご自身ができることについてお伺いするものです。</t>
    <rPh sb="2" eb="4">
      <t>シツモン</t>
    </rPh>
    <rPh sb="4" eb="5">
      <t>ヒョウ</t>
    </rPh>
    <rPh sb="8" eb="10">
      <t>ジシン</t>
    </rPh>
    <rPh sb="12" eb="14">
      <t>ジシン</t>
    </rPh>
    <rPh sb="15" eb="17">
      <t>コキュウ</t>
    </rPh>
    <rPh sb="21" eb="23">
      <t>ジシン</t>
    </rPh>
    <rPh sb="34" eb="35">
      <t>ウカガ</t>
    </rPh>
    <phoneticPr fontId="1"/>
  </si>
  <si>
    <t>１．過去４週間に、どのくらい頻繁に息切れを感じましたか？</t>
    <rPh sb="2" eb="4">
      <t>カコ</t>
    </rPh>
    <rPh sb="5" eb="7">
      <t>シュウカン</t>
    </rPh>
    <rPh sb="14" eb="16">
      <t>ヒンパン</t>
    </rPh>
    <rPh sb="17" eb="19">
      <t>イキギ</t>
    </rPh>
    <rPh sb="21" eb="22">
      <t>カン</t>
    </rPh>
    <phoneticPr fontId="1"/>
  </si>
  <si>
    <t>２．咳をしたとき、粘液や痰などが出たことが、これまでにありますか？</t>
    <rPh sb="2" eb="3">
      <t>セキ</t>
    </rPh>
    <rPh sb="9" eb="11">
      <t>ネンエキ</t>
    </rPh>
    <rPh sb="12" eb="13">
      <t>タン</t>
    </rPh>
    <rPh sb="16" eb="17">
      <t>デ</t>
    </rPh>
    <phoneticPr fontId="1"/>
  </si>
  <si>
    <t>３．過去12か月のご自身に最もあてはまる回答を選んでください。</t>
    <rPh sb="2" eb="4">
      <t>カコ</t>
    </rPh>
    <rPh sb="7" eb="8">
      <t>ゲツ</t>
    </rPh>
    <rPh sb="10" eb="12">
      <t>ジシン</t>
    </rPh>
    <rPh sb="13" eb="14">
      <t>モット</t>
    </rPh>
    <rPh sb="20" eb="22">
      <t>カイトウ</t>
    </rPh>
    <rPh sb="23" eb="24">
      <t>エラ</t>
    </rPh>
    <phoneticPr fontId="1"/>
  </si>
  <si>
    <t>　　呼吸に問題があるため、以前に比べて活動しなくなった。</t>
    <rPh sb="2" eb="4">
      <t>コキュウ</t>
    </rPh>
    <rPh sb="5" eb="7">
      <t>モンダイ</t>
    </rPh>
    <rPh sb="13" eb="15">
      <t>イゼン</t>
    </rPh>
    <rPh sb="16" eb="17">
      <t>クラ</t>
    </rPh>
    <rPh sb="19" eb="21">
      <t>カツドウ</t>
    </rPh>
    <phoneticPr fontId="1"/>
  </si>
  <si>
    <t>４．これまでの人生で、たばこを少なくとも１００本は吸いましたか？</t>
    <rPh sb="7" eb="9">
      <t>ジンセイ</t>
    </rPh>
    <rPh sb="15" eb="16">
      <t>スク</t>
    </rPh>
    <rPh sb="23" eb="24">
      <t>ホン</t>
    </rPh>
    <rPh sb="25" eb="26">
      <t>ス</t>
    </rPh>
    <phoneticPr fontId="1"/>
  </si>
  <si>
    <t>５．年齢はおいくつですか？</t>
    <rPh sb="2" eb="4">
      <t>ネンレイ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</si>
  <si>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</si>
  <si>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</si>
  <si>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日付</t>
    <rPh sb="0" eb="2">
      <t>ヒヅケ</t>
    </rPh>
    <phoneticPr fontId="1"/>
  </si>
  <si>
    <t>まったく
感じなかった</t>
    <rPh sb="5" eb="6">
      <t>カン</t>
    </rPh>
    <phoneticPr fontId="1"/>
  </si>
  <si>
    <t>数回感じた</t>
    <rPh sb="0" eb="2">
      <t>スウカイ</t>
    </rPh>
    <rPh sb="2" eb="3">
      <t>カン</t>
    </rPh>
    <phoneticPr fontId="1"/>
  </si>
  <si>
    <t>ときどき感じた</t>
    <rPh sb="4" eb="5">
      <t>カン</t>
    </rPh>
    <phoneticPr fontId="1"/>
  </si>
  <si>
    <t>ほとんど
いつも感じた</t>
    <rPh sb="8" eb="9">
      <t>カン</t>
    </rPh>
    <phoneticPr fontId="1"/>
  </si>
  <si>
    <t>ずっと感じた</t>
    <rPh sb="3" eb="4">
      <t>カン</t>
    </rPh>
    <phoneticPr fontId="1"/>
  </si>
  <si>
    <t>▼</t>
    <phoneticPr fontId="1"/>
  </si>
  <si>
    <t>一度もない</t>
    <rPh sb="0" eb="2">
      <t>イチド</t>
    </rPh>
    <phoneticPr fontId="1"/>
  </si>
  <si>
    <t>たまに風邪や
肺の感染症に
かかったときだけ</t>
    <rPh sb="3" eb="5">
      <t>カゼ</t>
    </rPh>
    <rPh sb="7" eb="8">
      <t>ハイ</t>
    </rPh>
    <rPh sb="9" eb="12">
      <t>カンセンショウ</t>
    </rPh>
    <phoneticPr fontId="1"/>
  </si>
  <si>
    <t>１か月のうち
数日</t>
    <rPh sb="2" eb="3">
      <t>ゲツ</t>
    </rPh>
    <rPh sb="7" eb="9">
      <t>スウジツ</t>
    </rPh>
    <phoneticPr fontId="1"/>
  </si>
  <si>
    <t>1週間のうち
ほとんど毎日</t>
    <rPh sb="1" eb="3">
      <t>シュウカン</t>
    </rPh>
    <rPh sb="11" eb="13">
      <t>マイニチ</t>
    </rPh>
    <phoneticPr fontId="1"/>
  </si>
  <si>
    <t>毎日</t>
    <rPh sb="0" eb="2">
      <t>マイニチ</t>
    </rPh>
    <phoneticPr fontId="1"/>
  </si>
  <si>
    <t>まったく
そう思わない</t>
    <rPh sb="7" eb="8">
      <t>オモ</t>
    </rPh>
    <phoneticPr fontId="1"/>
  </si>
  <si>
    <t>そう思わない</t>
    <rPh sb="2" eb="3">
      <t>オモ</t>
    </rPh>
    <phoneticPr fontId="1"/>
  </si>
  <si>
    <t>何ともいえない</t>
    <rPh sb="0" eb="1">
      <t>ナン</t>
    </rPh>
    <phoneticPr fontId="1"/>
  </si>
  <si>
    <t>そう思う</t>
    <rPh sb="2" eb="3">
      <t>オモ</t>
    </rPh>
    <phoneticPr fontId="1"/>
  </si>
  <si>
    <t>とてもそう思う</t>
    <rPh sb="5" eb="6">
      <t>オモ</t>
    </rPh>
    <phoneticPr fontId="1"/>
  </si>
  <si>
    <t>いいえ</t>
    <phoneticPr fontId="1"/>
  </si>
  <si>
    <t>はい</t>
    <phoneticPr fontId="1"/>
  </si>
  <si>
    <t>わからない</t>
    <phoneticPr fontId="1"/>
  </si>
  <si>
    <t>35～49歳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</si>
  <si>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</si>
  <si>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</si>
  <si>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70歳以上</t>
    <rPh sb="2" eb="3">
      <t>サイ</t>
    </rPh>
    <rPh sb="3" eb="5">
      <t>イジョウ</t>
    </rPh>
    <phoneticPr fontId="1"/>
  </si>
  <si>
    <t>（西暦  年    月    日 ）</t>
    <rPh sb="1" eb="3">
      <t>セイレキ</t>
    </rPh>
    <rPh sb="5" eb="6">
      <t>ネン</t>
    </rPh>
    <rPh sb="10" eb="11">
      <t>ツキ</t>
    </rPh>
    <rPh sb="15" eb="16">
      <t>ヒ</t>
    </rPh>
    <phoneticPr fontId="1"/>
  </si>
  <si>
    <t>問</t>
    <rPh sb="0" eb="1">
      <t>トイ</t>
    </rPh>
    <phoneticPr fontId="1"/>
  </si>
  <si>
    <t>点数</t>
    <rPh sb="0" eb="2">
      <t>テンスウ</t>
    </rPh>
    <phoneticPr fontId="1"/>
  </si>
  <si>
    <t>合計</t>
    <rPh sb="0" eb="2">
      <t>ゴウケイ</t>
    </rPh>
    <phoneticPr fontId="1"/>
  </si>
  <si>
    <t xml:space="preserve">           /       /</t>
    <phoneticPr fontId="1"/>
  </si>
  <si>
    <r>
      <t>記入にあたり、以下の質問に対し、ご自身に最もあてはまる回答のボックスに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をつけてください。</t>
    </r>
    <rPh sb="0" eb="2">
      <t>キニュウ</t>
    </rPh>
    <rPh sb="7" eb="9">
      <t>イカ</t>
    </rPh>
    <rPh sb="10" eb="12">
      <t>シツモン</t>
    </rPh>
    <rPh sb="13" eb="14">
      <t>タイ</t>
    </rPh>
    <rPh sb="17" eb="19">
      <t>ジシン</t>
    </rPh>
    <rPh sb="20" eb="21">
      <t>モット</t>
    </rPh>
    <rPh sb="27" eb="29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</si>
</sst>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1"/>
      <color theme="0"/>
      <name val="Segoe UI Symbol"/>
      <family val="2"/>
    </font>
    <font>
      <sz val="11"/>
      <color theme="0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C$12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fmlaLink="$C$18" lockText="1" noThreeD="1"/>
</file>

<file path=xl/ctrlProps/ctrlProp7.xml><?xml version="1.0" encoding="utf-8"?>
<formControlPr xmlns="http://schemas.microsoft.com/office/spreadsheetml/2009/9/main" objectType="CheckBox" fmlaLink="$E$18" lockText="1" noThreeD="1"/>
</file>

<file path=xl/ctrlProps/ctrlProp8.xml><?xml version="1.0" encoding="utf-8"?>
<formControlPr xmlns="http://schemas.microsoft.com/office/spreadsheetml/2009/9/main" objectType="CheckBox" fmlaLink="$G$18" lockText="1" noThreeD="1"/>
</file>

<file path=xl/ctrlProps/ctrlProp9.xml><?xml version="1.0" encoding="utf-8"?>
<formControlPr xmlns="http://schemas.microsoft.com/office/spreadsheetml/2009/9/main" objectType="CheckBox" fmlaLink="$I$18" lockText="1" noThreeD="1"/>
</file>

<file path=xl/ctrlProps/ctrlProp10.xml><?xml version="1.0" encoding="utf-8"?>
<formControlPr xmlns="http://schemas.microsoft.com/office/spreadsheetml/2009/9/main" objectType="CheckBox" fmlaLink="$K$18" lockText="1" noThreeD="1"/>
</file>

<file path=xl/ctrlProps/ctrlProp11.xml><?xml version="1.0" encoding="utf-8"?>
<formControlPr xmlns="http://schemas.microsoft.com/office/spreadsheetml/2009/9/main" objectType="CheckBox" fmlaLink="$C$25" lockText="1" noThreeD="1"/>
</file>

<file path=xl/ctrlProps/ctrlProp12.xml><?xml version="1.0" encoding="utf-8"?>
<formControlPr xmlns="http://schemas.microsoft.com/office/spreadsheetml/2009/9/main" objectType="CheckBox" fmlaLink="$E$25" lockText="1" noThreeD="1"/>
</file>

<file path=xl/ctrlProps/ctrlProp13.xml><?xml version="1.0" encoding="utf-8"?>
<formControlPr xmlns="http://schemas.microsoft.com/office/spreadsheetml/2009/9/main" objectType="CheckBox" fmlaLink="$G$25" lockText="1" noThreeD="1"/>
</file>

<file path=xl/ctrlProps/ctrlProp14.xml><?xml version="1.0" encoding="utf-8"?>
<formControlPr xmlns="http://schemas.microsoft.com/office/spreadsheetml/2009/9/main" objectType="CheckBox" fmlaLink="$I$25" lockText="1" noThreeD="1"/>
</file>

<file path=xl/ctrlProps/ctrlProp15.xml><?xml version="1.0" encoding="utf-8"?>
<formControlPr xmlns="http://schemas.microsoft.com/office/spreadsheetml/2009/9/main" objectType="CheckBox" fmlaLink="$K$25" lockText="1" noThreeD="1"/>
</file>

<file path=xl/ctrlProps/ctrlProp16.xml><?xml version="1.0" encoding="utf-8"?>
<formControlPr xmlns="http://schemas.microsoft.com/office/spreadsheetml/2009/9/main" objectType="CheckBox" fmlaLink="$C$31" lockText="1" noThreeD="1"/>
</file>

<file path=xl/ctrlProps/ctrlProp17.xml><?xml version="1.0" encoding="utf-8"?>
<formControlPr xmlns="http://schemas.microsoft.com/office/spreadsheetml/2009/9/main" objectType="CheckBox" fmlaLink="$E$31" lockText="1" noThreeD="1"/>
</file>

<file path=xl/ctrlProps/ctrlProp18.xml><?xml version="1.0" encoding="utf-8"?>
<formControlPr xmlns="http://schemas.microsoft.com/office/spreadsheetml/2009/9/main" objectType="CheckBox" fmlaLink="$G$31" lockText="1" noThreeD="1"/>
</file>

<file path=xl/ctrlProps/ctrlProp19.xml><?xml version="1.0" encoding="utf-8"?>
<formControlPr xmlns="http://schemas.microsoft.com/office/spreadsheetml/2009/9/main" objectType="CheckBox" fmlaLink="$C$37" lockText="1" noThreeD="1"/>
</file>

<file path=xl/ctrlProps/ctrlProp20.xml><?xml version="1.0" encoding="utf-8"?>
<formControlPr xmlns="http://schemas.microsoft.com/office/spreadsheetml/2009/9/main" objectType="CheckBox" fmlaLink="$E$37" lockText="1" noThreeD="1"/>
</file>

<file path=xl/ctrlProps/ctrlProp21.xml><?xml version="1.0" encoding="utf-8"?>
<formControlPr xmlns="http://schemas.microsoft.com/office/spreadsheetml/2009/9/main" objectType="CheckBox" fmlaLink="$G$37" lockText="1" noThreeD="1"/>
</file>

<file path=xl/ctrlProps/ctrlProp22.xml><?xml version="1.0" encoding="utf-8"?>
<formControlPr xmlns="http://schemas.microsoft.com/office/spreadsheetml/2009/9/main" objectType="CheckBox" fmlaLink="$I$37" lockText="1" noThreeD="1"/>
</file>

<file path=xl/ctrlProps/ctrlProp23.xml><?xml version="1.0" encoding="utf-8"?>
<formControlPr xmlns="http://schemas.microsoft.com/office/spreadsheetml/2009/9/main" objectType="CheckBox" fmlaLink="$E$12" lockText="1" noThreeD="1"/>
</file>

<file path=xl/ctrlProps/ctrlProp24.xml><?xml version="1.0" encoding="utf-8"?>
<formControlPr xmlns="http://schemas.microsoft.com/office/spreadsheetml/2009/9/main" objectType="CheckBox" fmlaLink="$G$12" lockText="1" noThreeD="1"/>
</file>

<file path=xl/ctrlProps/ctrlProp25.xml><?xml version="1.0" encoding="utf-8"?>
<formControlPr xmlns="http://schemas.microsoft.com/office/spreadsheetml/2009/9/main" objectType="CheckBox" fmlaLink="$I$12" lockText="1" noThreeD="1"/>
</file>

<file path=xl/ctrlProps/ctrlProp26.xml><?xml version="1.0" encoding="utf-8"?>
<formControlPr xmlns="http://schemas.microsoft.com/office/spreadsheetml/2009/9/main" objectType="CheckBox" fmlaLink="$K$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11</xdr:row>
          <xdr:rowOff>6350</xdr:rowOff>
        </xdr:from>
        <xdr:to>
          <xdr:col>2</xdr:col>
          <xdr:colOff>787400</xdr:colOff>
          <xdr:row>12</xdr:row>
          <xdr:rowOff>12700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11</xdr:row>
          <xdr:rowOff>6350</xdr:rowOff>
        </xdr:from>
        <xdr:to>
          <xdr:col>4</xdr:col>
          <xdr:colOff>787400</xdr:colOff>
          <xdr:row>12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FE1E979-FBD1-582D-4ED7-661B36CDE3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</xdr:row>
          <xdr:rowOff>6350</xdr:rowOff>
        </xdr:from>
        <xdr:to>
          <xdr:col>6</xdr:col>
          <xdr:colOff>787400</xdr:colOff>
          <xdr:row>12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37AC4C78-4896-B3F2-F6B3-9FBE44FF96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11</xdr:row>
          <xdr:rowOff>6350</xdr:rowOff>
        </xdr:from>
        <xdr:to>
          <xdr:col>8</xdr:col>
          <xdr:colOff>787400</xdr:colOff>
          <xdr:row>12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2423C069-70CA-6D2F-31BB-C65B1FFE06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11</xdr:row>
          <xdr:rowOff>6350</xdr:rowOff>
        </xdr:from>
        <xdr:to>
          <xdr:col>10</xdr:col>
          <xdr:colOff>787400</xdr:colOff>
          <xdr:row>12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8D4DCED-C213-8D2B-D12A-25F19DF601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17</xdr:row>
          <xdr:rowOff>6350</xdr:rowOff>
        </xdr:from>
        <xdr:to>
          <xdr:col>2</xdr:col>
          <xdr:colOff>787400</xdr:colOff>
          <xdr:row>18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6E18A43B-422D-8C68-AAB5-F8996504A0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17</xdr:row>
          <xdr:rowOff>6350</xdr:rowOff>
        </xdr:from>
        <xdr:to>
          <xdr:col>4</xdr:col>
          <xdr:colOff>787400</xdr:colOff>
          <xdr:row>18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73069CCE-E4F9-EC97-7162-A39C865DD6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17</xdr:row>
          <xdr:rowOff>6350</xdr:rowOff>
        </xdr:from>
        <xdr:to>
          <xdr:col>6</xdr:col>
          <xdr:colOff>787400</xdr:colOff>
          <xdr:row>18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F6BBDC8-3DF5-43D9-8E73-D32A804D1B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17</xdr:row>
          <xdr:rowOff>6350</xdr:rowOff>
        </xdr:from>
        <xdr:to>
          <xdr:col>8</xdr:col>
          <xdr:colOff>787400</xdr:colOff>
          <xdr:row>18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5766A60E-3473-11E8-9697-97099B45BA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17</xdr:row>
          <xdr:rowOff>6350</xdr:rowOff>
        </xdr:from>
        <xdr:to>
          <xdr:col>10</xdr:col>
          <xdr:colOff>787400</xdr:colOff>
          <xdr:row>18</xdr:row>
          <xdr:rowOff>12700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CA60D6F0-FA40-B912-C696-9C5E23565F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24</xdr:row>
          <xdr:rowOff>6350</xdr:rowOff>
        </xdr:from>
        <xdr:to>
          <xdr:col>2</xdr:col>
          <xdr:colOff>787400</xdr:colOff>
          <xdr:row>25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425E11CA-1339-B388-8E9E-3CEE5A9B45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24</xdr:row>
          <xdr:rowOff>6350</xdr:rowOff>
        </xdr:from>
        <xdr:to>
          <xdr:col>4</xdr:col>
          <xdr:colOff>787400</xdr:colOff>
          <xdr:row>25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B2A2F439-27C1-66CE-85AF-377114A81A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24</xdr:row>
          <xdr:rowOff>6350</xdr:rowOff>
        </xdr:from>
        <xdr:to>
          <xdr:col>6</xdr:col>
          <xdr:colOff>787400</xdr:colOff>
          <xdr:row>25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8B7856DC-35B4-4A22-E39B-21E06043F3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24</xdr:row>
          <xdr:rowOff>6350</xdr:rowOff>
        </xdr:from>
        <xdr:to>
          <xdr:col>8</xdr:col>
          <xdr:colOff>787400</xdr:colOff>
          <xdr:row>25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E0A47A01-848B-C47D-03BF-CFD50AF928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24</xdr:row>
          <xdr:rowOff>6350</xdr:rowOff>
        </xdr:from>
        <xdr:to>
          <xdr:col>10</xdr:col>
          <xdr:colOff>787400</xdr:colOff>
          <xdr:row>25</xdr:row>
          <xdr:rowOff>12700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5D102A95-B59F-2153-2B51-43EA4C2662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30</xdr:row>
          <xdr:rowOff>6350</xdr:rowOff>
        </xdr:from>
        <xdr:to>
          <xdr:col>2</xdr:col>
          <xdr:colOff>787400</xdr:colOff>
          <xdr:row>31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CA77126-8C57-68D5-2011-44D071A82C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30</xdr:row>
          <xdr:rowOff>6350</xdr:rowOff>
        </xdr:from>
        <xdr:to>
          <xdr:col>4</xdr:col>
          <xdr:colOff>787400</xdr:colOff>
          <xdr:row>31</xdr:row>
          <xdr:rowOff>12700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4ABFAEB0-6433-BEBC-FC0C-CAAC2DB57D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30</xdr:row>
          <xdr:rowOff>6350</xdr:rowOff>
        </xdr:from>
        <xdr:to>
          <xdr:col>6</xdr:col>
          <xdr:colOff>787400</xdr:colOff>
          <xdr:row>31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ECCAD824-1E83-9575-7C17-06889F2B00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36</xdr:row>
          <xdr:rowOff>6350</xdr:rowOff>
        </xdr:from>
        <xdr:to>
          <xdr:col>2</xdr:col>
          <xdr:colOff>787400</xdr:colOff>
          <xdr:row>37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69EDADE6-3608-910C-5A83-BB80235102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36</xdr:row>
          <xdr:rowOff>6350</xdr:rowOff>
        </xdr:from>
        <xdr:to>
          <xdr:col>4</xdr:col>
          <xdr:colOff>787400</xdr:colOff>
          <xdr:row>37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B155E50C-642B-C743-86CC-2064428DFF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36</xdr:row>
          <xdr:rowOff>6350</xdr:rowOff>
        </xdr:from>
        <xdr:to>
          <xdr:col>6</xdr:col>
          <xdr:colOff>787400</xdr:colOff>
          <xdr:row>37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F762B245-2B9D-98D6-BF2A-B8431A018D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36</xdr:row>
          <xdr:rowOff>6350</xdr:rowOff>
        </xdr:from>
        <xdr:to>
          <xdr:col>8</xdr:col>
          <xdr:colOff>787400</xdr:colOff>
          <xdr:row>37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1B2B59E-B29A-CD62-7DA4-A5015A2870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11</xdr:row>
          <xdr:rowOff>6350</xdr:rowOff>
        </xdr:from>
        <xdr:to>
          <xdr:col>4</xdr:col>
          <xdr:colOff>787400</xdr:colOff>
          <xdr:row>12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340369E-C8E4-4A63-90CB-0D25D20CFE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11</xdr:row>
          <xdr:rowOff>6350</xdr:rowOff>
        </xdr:from>
        <xdr:to>
          <xdr:col>6</xdr:col>
          <xdr:colOff>787400</xdr:colOff>
          <xdr:row>12</xdr:row>
          <xdr:rowOff>12700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B2F55413-003A-4BA5-AE31-2A9309A01A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11</xdr:row>
          <xdr:rowOff>6350</xdr:rowOff>
        </xdr:from>
        <xdr:to>
          <xdr:col>8</xdr:col>
          <xdr:colOff>787400</xdr:colOff>
          <xdr:row>12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1211E965-6FA8-4140-8BEF-4CB17D3C6F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11</xdr:row>
          <xdr:rowOff>6350</xdr:rowOff>
        </xdr:from>
        <xdr:to>
          <xdr:col>10</xdr:col>
          <xdr:colOff>787400</xdr:colOff>
          <xdr:row>12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F069684F-DA22-48A2-B4F9-8AF4C7CEC0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DD40D-90B5-4557-BD25-46F38ED226A6}">
  <sheetPr>
    <pageSetUpPr fitToPage="1"/>
  </sheetPr>
  <dimension ref="B2:U42"/>
  <sheetViews>
    <sheetView tabSelected="1" zoomScaleNormal="100" workbookViewId="0">
      <selection activeCell="L10" sqref="L10"/>
    </sheetView>
  </sheetViews>
  <sheetFormatPr defaultRowHeight="14.25" x14ac:dyDescent="0.2"/>
  <cols>
    <col min="1" max="1" width="4.53515625" customWidth="1"/>
    <col min="2" max="2" width="6.12890625" customWidth="1"/>
    <col min="3" max="3" width="15.93359375" customWidth="1"/>
    <col min="4" max="4" width="2.6953125" customWidth="1"/>
    <col min="5" max="5" width="15.93359375" customWidth="1"/>
    <col min="6" max="6" width="2.81640625" customWidth="1"/>
    <col min="7" max="7" width="15.93359375" customWidth="1"/>
    <col min="8" max="8" width="2.328125" customWidth="1"/>
    <col min="9" max="9" width="15.93359375" customWidth="1"/>
    <col min="10" max="10" width="2.44921875" customWidth="1"/>
    <col min="11" max="11" width="15.93359375" customWidth="1"/>
    <col min="12" max="12" width="12.37890625" customWidth="1"/>
    <col min="13" max="13" width="11.03125" customWidth="1"/>
    <col min="14" max="14" width="18.38671875" customWidth="1"/>
    <col min="16" max="16" width="15.4453125" customWidth="1"/>
    <col min="18" max="18" width="15.69140625" customWidth="1"/>
    <col min="20" max="20" width="8.703125" customWidth="1"/>
    <col min="22" max="22" width="14.21875" customWidth="1"/>
  </cols>
  <sheetData>
    <row r="2" spans="2:21" ht="31.5" customHeight="1" x14ac:dyDescent="0.2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</row>
    <row r="3" spans="2:21" ht="21.6" customHeight="1" x14ac:dyDescent="0.2">
      <c r="B3" t="s">
        <v>1</v>
      </c>
    </row>
    <row r="4" spans="2:21" ht="21.6" customHeight="1" x14ac:dyDescent="0.2">
      <c r="B4" t="s">
        <v>39</v>
      </c>
    </row>
    <row r="6" spans="2:21" ht="15" thickBot="1" x14ac:dyDescent="0.25">
      <c r="B6" s="10" t="s">
        <v>8</v>
      </c>
      <c r="C6" s="3"/>
      <c r="D6" s="2"/>
      <c r="E6" s="10" t="s">
        <v>9</v>
      </c>
      <c r="F6" s="3"/>
      <c r="G6" s="4" t="s">
        <v>38</v>
      </c>
      <c r="H6" s="1"/>
      <c r="I6" s="10" t="s">
        <v>10</v>
      </c>
      <c r="J6" s="3"/>
      <c r="K6" s="4" t="s">
        <v>38</v>
      </c>
      <c r="L6" s="2"/>
      <c r="M6" s="2"/>
      <c r="N6" s="2"/>
      <c r="O6" s="2"/>
      <c r="P6" s="2"/>
      <c r="R6" s="2"/>
      <c r="S6" s="1"/>
      <c r="T6" s="2"/>
      <c r="U6" s="2"/>
    </row>
    <row r="7" spans="2:21" ht="15" thickTop="1" x14ac:dyDescent="0.2">
      <c r="F7" t="s">
        <v>34</v>
      </c>
    </row>
    <row r="9" spans="2:21" x14ac:dyDescent="0.2">
      <c r="B9" s="11" t="s">
        <v>2</v>
      </c>
    </row>
    <row r="10" spans="2:21" s="2" customFormat="1" ht="35.450000000000003" customHeight="1" x14ac:dyDescent="0.2">
      <c r="C10" s="12" t="s">
        <v>11</v>
      </c>
      <c r="E10" s="2" t="s">
        <v>12</v>
      </c>
      <c r="G10" s="2" t="s">
        <v>13</v>
      </c>
      <c r="I10" s="12" t="s">
        <v>14</v>
      </c>
      <c r="K10" s="2" t="s">
        <v>15</v>
      </c>
    </row>
    <row r="11" spans="2:21" ht="15" thickBot="1" x14ac:dyDescent="0.25">
      <c r="C11" s="2" t="s">
        <v>16</v>
      </c>
      <c r="E11" s="2" t="s">
        <v>16</v>
      </c>
      <c r="G11" s="2" t="s">
        <v>16</v>
      </c>
      <c r="I11" s="2" t="s">
        <v>16</v>
      </c>
      <c r="K11" s="2" t="s">
        <v>16</v>
      </c>
    </row>
    <row r="12" spans="2:21" s="14" customFormat="1" ht="17.25" thickBot="1" x14ac:dyDescent="0.25">
      <c r="C12" s="15" t="b">
        <v>0</v>
      </c>
      <c r="E12" s="15" t="b">
        <v>0</v>
      </c>
      <c r="G12" s="15" t="b">
        <v>0</v>
      </c>
      <c r="I12" s="15" t="b">
        <v>0</v>
      </c>
      <c r="K12" s="15" t="b">
        <v>0</v>
      </c>
      <c r="N12" s="16"/>
    </row>
    <row r="13" spans="2:21" ht="16.5" x14ac:dyDescent="0.2">
      <c r="C13">
        <v>0</v>
      </c>
      <c r="E13">
        <v>0</v>
      </c>
      <c r="G13">
        <v>1</v>
      </c>
      <c r="I13">
        <v>2</v>
      </c>
      <c r="K13">
        <v>2</v>
      </c>
      <c r="L13">
        <f>SUMIF(C12:K12,"TRUE",C13:K13)</f>
        <v>0</v>
      </c>
      <c r="N13" s="13"/>
    </row>
    <row r="15" spans="2:21" x14ac:dyDescent="0.2">
      <c r="B15" s="11" t="s">
        <v>3</v>
      </c>
    </row>
    <row r="16" spans="2:21" s="2" customFormat="1" ht="65.099999999999994" customHeight="1" x14ac:dyDescent="0.2">
      <c r="C16" s="2" t="s">
        <v>17</v>
      </c>
      <c r="E16" s="12" t="s">
        <v>18</v>
      </c>
      <c r="G16" s="12" t="s">
        <v>19</v>
      </c>
      <c r="I16" s="12" t="s">
        <v>20</v>
      </c>
      <c r="K16" s="2" t="s">
        <v>21</v>
      </c>
    </row>
    <row r="17" spans="2:13" ht="15" thickBot="1" x14ac:dyDescent="0.25">
      <c r="C17" s="2" t="s">
        <v>16</v>
      </c>
      <c r="E17" s="2" t="s">
        <v>16</v>
      </c>
      <c r="G17" s="2" t="s">
        <v>16</v>
      </c>
      <c r="I17" s="2" t="s">
        <v>16</v>
      </c>
      <c r="K17" s="2" t="s">
        <v>16</v>
      </c>
    </row>
    <row r="18" spans="2:13" s="14" customFormat="1" ht="15" thickBot="1" x14ac:dyDescent="0.25">
      <c r="C18" s="17" t="b">
        <v>0</v>
      </c>
      <c r="E18" s="17" t="b">
        <v>0</v>
      </c>
      <c r="G18" s="17" t="b">
        <v>0</v>
      </c>
      <c r="I18" s="17" t="b">
        <v>0</v>
      </c>
      <c r="K18" s="17" t="b">
        <v>0</v>
      </c>
    </row>
    <row r="19" spans="2:13" x14ac:dyDescent="0.2">
      <c r="C19">
        <v>0</v>
      </c>
      <c r="E19">
        <v>0</v>
      </c>
      <c r="G19">
        <v>1</v>
      </c>
      <c r="I19">
        <v>1</v>
      </c>
      <c r="K19">
        <v>2</v>
      </c>
      <c r="L19">
        <f>SUMIF(C18:K18,"TRUE",C19:K19)</f>
        <v>0</v>
      </c>
    </row>
    <row r="21" spans="2:13" x14ac:dyDescent="0.2">
      <c r="B21" s="11" t="s">
        <v>4</v>
      </c>
    </row>
    <row r="22" spans="2:13" x14ac:dyDescent="0.2">
      <c r="B22" s="11" t="s">
        <v>5</v>
      </c>
    </row>
    <row r="23" spans="2:13" s="2" customFormat="1" ht="44.45" customHeight="1" x14ac:dyDescent="0.2">
      <c r="C23" s="12" t="s">
        <v>22</v>
      </c>
      <c r="E23" s="2" t="s">
        <v>23</v>
      </c>
      <c r="G23" s="2" t="s">
        <v>24</v>
      </c>
      <c r="I23" s="2" t="s">
        <v>25</v>
      </c>
      <c r="K23" s="2" t="s">
        <v>26</v>
      </c>
    </row>
    <row r="24" spans="2:13" ht="15" thickBot="1" x14ac:dyDescent="0.25">
      <c r="C24" s="2" t="s">
        <v>16</v>
      </c>
      <c r="E24" s="2" t="s">
        <v>16</v>
      </c>
      <c r="G24" s="2" t="s">
        <v>16</v>
      </c>
      <c r="I24" s="2" t="s">
        <v>16</v>
      </c>
      <c r="K24" s="2" t="s">
        <v>16</v>
      </c>
    </row>
    <row r="25" spans="2:13" s="14" customFormat="1" ht="15" thickBot="1" x14ac:dyDescent="0.25">
      <c r="C25" s="17" t="b">
        <v>0</v>
      </c>
      <c r="E25" s="17" t="b">
        <v>0</v>
      </c>
      <c r="G25" s="17" t="b">
        <v>0</v>
      </c>
      <c r="I25" s="17" t="b">
        <v>0</v>
      </c>
      <c r="K25" s="17" t="b">
        <v>0</v>
      </c>
    </row>
    <row r="26" spans="2:13" x14ac:dyDescent="0.2">
      <c r="C26">
        <v>0</v>
      </c>
      <c r="E26">
        <v>0</v>
      </c>
      <c r="G26">
        <v>0</v>
      </c>
      <c r="I26">
        <v>1</v>
      </c>
      <c r="K26">
        <v>2</v>
      </c>
      <c r="L26">
        <f>SUMIF(C25:K25,"TRUE",C26:K26)</f>
        <v>0</v>
      </c>
    </row>
    <row r="28" spans="2:13" x14ac:dyDescent="0.2">
      <c r="B28" s="11" t="s">
        <v>6</v>
      </c>
    </row>
    <row r="29" spans="2:13" s="2" customFormat="1" ht="39.950000000000003" customHeight="1" x14ac:dyDescent="0.2">
      <c r="C29" s="2" t="s">
        <v>27</v>
      </c>
      <c r="E29" s="2" t="s">
        <v>28</v>
      </c>
      <c r="G29" s="2" t="s">
        <v>29</v>
      </c>
    </row>
    <row r="30" spans="2:13" ht="15" thickBot="1" x14ac:dyDescent="0.25">
      <c r="C30" s="2" t="s">
        <v>16</v>
      </c>
      <c r="E30" s="2" t="s">
        <v>16</v>
      </c>
      <c r="G30" s="2" t="s">
        <v>16</v>
      </c>
    </row>
    <row r="31" spans="2:13" s="14" customFormat="1" ht="15" thickBot="1" x14ac:dyDescent="0.25">
      <c r="C31" s="17" t="b">
        <v>0</v>
      </c>
      <c r="E31" s="17" t="b">
        <v>0</v>
      </c>
      <c r="G31" s="17" t="b">
        <v>0</v>
      </c>
      <c r="L31" s="18"/>
      <c r="M31" s="18"/>
    </row>
    <row r="32" spans="2:13" x14ac:dyDescent="0.2">
      <c r="C32">
        <v>0</v>
      </c>
      <c r="E32">
        <v>2</v>
      </c>
      <c r="G32">
        <v>0</v>
      </c>
      <c r="L32">
        <f>SUMIF(C31:G31,"TRUE",C32:G32)</f>
        <v>0</v>
      </c>
    </row>
    <row r="34" spans="2:12" x14ac:dyDescent="0.2">
      <c r="B34" s="11" t="s">
        <v>7</v>
      </c>
    </row>
    <row r="35" spans="2:12" s="2" customFormat="1" x14ac:dyDescent="0.2">
      <c r="C35" s="2" t="s">
        <v>30</v>
      </c>
      <c r="E35" s="2" t="s">
        <v>31</v>
      </c>
      <c r="G35" s="2" t="s">
        <v>32</v>
      </c>
      <c r="I35" s="2" t="s">
        <v>33</v>
      </c>
    </row>
    <row r="36" spans="2:12" ht="15" thickBot="1" x14ac:dyDescent="0.25">
      <c r="C36" s="2" t="s">
        <v>16</v>
      </c>
      <c r="E36" s="2" t="s">
        <v>16</v>
      </c>
      <c r="G36" s="2" t="s">
        <v>16</v>
      </c>
      <c r="I36" s="2" t="s">
        <v>16</v>
      </c>
    </row>
    <row r="37" spans="2:12" s="14" customFormat="1" ht="15" thickBot="1" x14ac:dyDescent="0.25">
      <c r="C37" s="17" t="b">
        <v>0</v>
      </c>
      <c r="E37" s="17" t="b">
        <v>0</v>
      </c>
      <c r="G37" s="17" t="b">
        <v>0</v>
      </c>
      <c r="I37" s="17" t="b">
        <v>0</v>
      </c>
    </row>
    <row r="38" spans="2:12" x14ac:dyDescent="0.2">
      <c r="C38">
        <v>0</v>
      </c>
      <c r="E38">
        <v>1</v>
      </c>
      <c r="G38">
        <v>2</v>
      </c>
      <c r="I38">
        <v>2</v>
      </c>
      <c r="L38">
        <f>SUMIF(C37:I37,"TRUE",C38:I38)</f>
        <v>0</v>
      </c>
    </row>
    <row r="41" spans="2:12" s="2" customFormat="1" ht="24.95" customHeight="1" thickBot="1" x14ac:dyDescent="0.25">
      <c r="B41" s="7" t="s">
        <v>35</v>
      </c>
      <c r="C41" s="8">
        <v>1</v>
      </c>
      <c r="D41" s="8"/>
      <c r="E41" s="8">
        <v>2</v>
      </c>
      <c r="F41" s="8"/>
      <c r="G41" s="8">
        <v>3</v>
      </c>
      <c r="H41" s="8"/>
      <c r="I41" s="8">
        <v>4</v>
      </c>
      <c r="J41" s="8"/>
      <c r="K41" s="8">
        <v>5</v>
      </c>
      <c r="L41" s="9" t="s">
        <v>37</v>
      </c>
    </row>
    <row r="42" spans="2:12" ht="24.95" customHeight="1" thickTop="1" x14ac:dyDescent="0.2">
      <c r="B42" s="19" t="s">
        <v>36</v>
      </c>
      <c r="C42" s="5">
        <f>L13</f>
        <v>0</v>
      </c>
      <c r="D42" s="5"/>
      <c r="E42" s="5">
        <f>L19</f>
        <v>0</v>
      </c>
      <c r="F42" s="5"/>
      <c r="G42" s="5">
        <f>L26</f>
        <v>0</v>
      </c>
      <c r="H42" s="5"/>
      <c r="I42" s="5">
        <f>L32</f>
        <v>0</v>
      </c>
      <c r="J42" s="5"/>
      <c r="K42" s="5">
        <f>L38</f>
        <v>0</v>
      </c>
      <c r="L42" s="6">
        <f>SUM(C42:K42)</f>
        <v>0</v>
      </c>
    </row>
  </sheetData>
  <mergeCells count="1">
    <mergeCell ref="B2:K2"/>
  </mergeCells>
  <phoneticPr fontId="1"/>
  <pageMargins left="0.51181102362204722" right="0.51181102362204722" top="0.74803149606299213" bottom="0.35433070866141736" header="0.31496062992125984" footer="0.31496062992125984"/>
  <pageSetup paperSize="9" scale="74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476250</xdr:colOff>
                    <xdr:row>11</xdr:row>
                    <xdr:rowOff>6350</xdr:rowOff>
                  </from>
                  <to>
                    <xdr:col>2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476250</xdr:colOff>
                    <xdr:row>11</xdr:row>
                    <xdr:rowOff>6350</xdr:rowOff>
                  </from>
                  <to>
                    <xdr:col>4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476250</xdr:colOff>
                    <xdr:row>11</xdr:row>
                    <xdr:rowOff>6350</xdr:rowOff>
                  </from>
                  <to>
                    <xdr:col>6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476250</xdr:colOff>
                    <xdr:row>11</xdr:row>
                    <xdr:rowOff>6350</xdr:rowOff>
                  </from>
                  <to>
                    <xdr:col>8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</xdr:col>
                    <xdr:colOff>476250</xdr:colOff>
                    <xdr:row>11</xdr:row>
                    <xdr:rowOff>6350</xdr:rowOff>
                  </from>
                  <to>
                    <xdr:col>10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476250</xdr:colOff>
                    <xdr:row>17</xdr:row>
                    <xdr:rowOff>6350</xdr:rowOff>
                  </from>
                  <to>
                    <xdr:col>2</xdr:col>
                    <xdr:colOff>787400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476250</xdr:colOff>
                    <xdr:row>17</xdr:row>
                    <xdr:rowOff>6350</xdr:rowOff>
                  </from>
                  <to>
                    <xdr:col>4</xdr:col>
                    <xdr:colOff>787400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476250</xdr:colOff>
                    <xdr:row>17</xdr:row>
                    <xdr:rowOff>6350</xdr:rowOff>
                  </from>
                  <to>
                    <xdr:col>6</xdr:col>
                    <xdr:colOff>787400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476250</xdr:colOff>
                    <xdr:row>17</xdr:row>
                    <xdr:rowOff>6350</xdr:rowOff>
                  </from>
                  <to>
                    <xdr:col>8</xdr:col>
                    <xdr:colOff>787400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10</xdr:col>
                    <xdr:colOff>476250</xdr:colOff>
                    <xdr:row>17</xdr:row>
                    <xdr:rowOff>6350</xdr:rowOff>
                  </from>
                  <to>
                    <xdr:col>10</xdr:col>
                    <xdr:colOff>787400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476250</xdr:colOff>
                    <xdr:row>24</xdr:row>
                    <xdr:rowOff>6350</xdr:rowOff>
                  </from>
                  <to>
                    <xdr:col>2</xdr:col>
                    <xdr:colOff>787400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476250</xdr:colOff>
                    <xdr:row>24</xdr:row>
                    <xdr:rowOff>6350</xdr:rowOff>
                  </from>
                  <to>
                    <xdr:col>4</xdr:col>
                    <xdr:colOff>787400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476250</xdr:colOff>
                    <xdr:row>24</xdr:row>
                    <xdr:rowOff>6350</xdr:rowOff>
                  </from>
                  <to>
                    <xdr:col>6</xdr:col>
                    <xdr:colOff>787400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476250</xdr:colOff>
                    <xdr:row>24</xdr:row>
                    <xdr:rowOff>6350</xdr:rowOff>
                  </from>
                  <to>
                    <xdr:col>8</xdr:col>
                    <xdr:colOff>787400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10</xdr:col>
                    <xdr:colOff>476250</xdr:colOff>
                    <xdr:row>24</xdr:row>
                    <xdr:rowOff>6350</xdr:rowOff>
                  </from>
                  <to>
                    <xdr:col>10</xdr:col>
                    <xdr:colOff>787400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476250</xdr:colOff>
                    <xdr:row>30</xdr:row>
                    <xdr:rowOff>6350</xdr:rowOff>
                  </from>
                  <to>
                    <xdr:col>2</xdr:col>
                    <xdr:colOff>787400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</xdr:col>
                    <xdr:colOff>476250</xdr:colOff>
                    <xdr:row>30</xdr:row>
                    <xdr:rowOff>6350</xdr:rowOff>
                  </from>
                  <to>
                    <xdr:col>4</xdr:col>
                    <xdr:colOff>787400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476250</xdr:colOff>
                    <xdr:row>30</xdr:row>
                    <xdr:rowOff>6350</xdr:rowOff>
                  </from>
                  <to>
                    <xdr:col>6</xdr:col>
                    <xdr:colOff>787400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</xdr:col>
                    <xdr:colOff>476250</xdr:colOff>
                    <xdr:row>36</xdr:row>
                    <xdr:rowOff>6350</xdr:rowOff>
                  </from>
                  <to>
                    <xdr:col>2</xdr:col>
                    <xdr:colOff>787400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4</xdr:col>
                    <xdr:colOff>476250</xdr:colOff>
                    <xdr:row>36</xdr:row>
                    <xdr:rowOff>6350</xdr:rowOff>
                  </from>
                  <to>
                    <xdr:col>4</xdr:col>
                    <xdr:colOff>787400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</xdr:col>
                    <xdr:colOff>476250</xdr:colOff>
                    <xdr:row>36</xdr:row>
                    <xdr:rowOff>6350</xdr:rowOff>
                  </from>
                  <to>
                    <xdr:col>6</xdr:col>
                    <xdr:colOff>787400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8</xdr:col>
                    <xdr:colOff>476250</xdr:colOff>
                    <xdr:row>36</xdr:row>
                    <xdr:rowOff>6350</xdr:rowOff>
                  </from>
                  <to>
                    <xdr:col>8</xdr:col>
                    <xdr:colOff>787400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4</xdr:col>
                    <xdr:colOff>476250</xdr:colOff>
                    <xdr:row>11</xdr:row>
                    <xdr:rowOff>6350</xdr:rowOff>
                  </from>
                  <to>
                    <xdr:col>4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476250</xdr:colOff>
                    <xdr:row>11</xdr:row>
                    <xdr:rowOff>6350</xdr:rowOff>
                  </from>
                  <to>
                    <xdr:col>6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8</xdr:col>
                    <xdr:colOff>476250</xdr:colOff>
                    <xdr:row>11</xdr:row>
                    <xdr:rowOff>6350</xdr:rowOff>
                  </from>
                  <to>
                    <xdr:col>8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10</xdr:col>
                    <xdr:colOff>476250</xdr:colOff>
                    <xdr:row>11</xdr:row>
                    <xdr:rowOff>6350</xdr:rowOff>
                  </from>
                  <to>
                    <xdr:col>10</xdr:col>
                    <xdr:colOff>787400</xdr:colOff>
                    <xdr:row>12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aca3c8d6-aa71-4e1a-a10e-03572fc58c0b}" enabled="0" method="" siteId="{aca3c8d6-aa71-4e1a-a10e-03572fc58c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康代 川畑</dc:creator>
  <cp:lastModifiedBy>康代 川畑</cp:lastModifiedBy>
  <cp:lastPrinted>2026-09-07T00:42:46Z</cp:lastPrinted>
  <dcterms:created xsi:type="dcterms:W3CDTF">2026-08-31T21:52:46Z</dcterms:created>
  <dcterms:modified xsi:type="dcterms:W3CDTF">2026-09-07T00:48:08Z</dcterms:modified>
</cp:coreProperties>
</file>